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7D18B4B5-37C7-4A7D-B9A8-0351DA33B192}" xr6:coauthVersionLast="47" xr6:coauthVersionMax="47" xr10:uidLastSave="{00000000-0000-0000-0000-000000000000}"/>
  <bookViews>
    <workbookView xWindow="5940" yWindow="0" windowWidth="17196" windowHeight="12336" activeTab="1" xr2:uid="{00000000-000D-0000-FFFF-FFFF00000000}"/>
  </bookViews>
  <sheets>
    <sheet name="62(1)" sheetId="4" r:id="rId1"/>
    <sheet name="62(2)(3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5" l="1"/>
  <c r="H31" i="5"/>
  <c r="G31" i="5"/>
  <c r="F31" i="5"/>
  <c r="E31" i="5"/>
  <c r="D31" i="5"/>
  <c r="L11" i="4"/>
  <c r="J11" i="4"/>
  <c r="I11" i="4"/>
  <c r="H11" i="4"/>
  <c r="G11" i="4"/>
  <c r="F11" i="4"/>
  <c r="E11" i="4"/>
  <c r="D11" i="4"/>
  <c r="F9" i="5" l="1"/>
  <c r="I9" i="5" l="1"/>
  <c r="G9" i="5"/>
  <c r="E9" i="5"/>
  <c r="D9" i="5"/>
</calcChain>
</file>

<file path=xl/sharedStrings.xml><?xml version="1.0" encoding="utf-8"?>
<sst xmlns="http://schemas.openxmlformats.org/spreadsheetml/2006/main" count="95" uniqueCount="57">
  <si>
    <t>（１）　職業紹介の状況</t>
  </si>
  <si>
    <t>新規求職申込件数</t>
  </si>
  <si>
    <t>月間有効求職者数</t>
  </si>
  <si>
    <t>新規求人数</t>
  </si>
  <si>
    <t>月間有効求人数</t>
  </si>
  <si>
    <t>計</t>
  </si>
  <si>
    <t>男</t>
  </si>
  <si>
    <t>女</t>
  </si>
  <si>
    <t xml:space="preserve">   5月</t>
    <phoneticPr fontId="4"/>
  </si>
  <si>
    <t xml:space="preserve">      6月</t>
  </si>
  <si>
    <t xml:space="preserve">      7月</t>
  </si>
  <si>
    <t xml:space="preserve">      8月</t>
  </si>
  <si>
    <t xml:space="preserve">       9月</t>
  </si>
  <si>
    <t xml:space="preserve">     10月</t>
  </si>
  <si>
    <t xml:space="preserve">     11月</t>
  </si>
  <si>
    <t xml:space="preserve">     12月</t>
  </si>
  <si>
    <t xml:space="preserve">      2月</t>
  </si>
  <si>
    <t xml:space="preserve">      3月</t>
  </si>
  <si>
    <t>求人倍率</t>
  </si>
  <si>
    <t>新規</t>
  </si>
  <si>
    <t>有効</t>
  </si>
  <si>
    <t xml:space="preserve">  5月</t>
    <phoneticPr fontId="4"/>
  </si>
  <si>
    <t xml:space="preserve">       7月</t>
  </si>
  <si>
    <t xml:space="preserve">       8月</t>
  </si>
  <si>
    <t xml:space="preserve">      9月</t>
  </si>
  <si>
    <t xml:space="preserve">    10月</t>
  </si>
  <si>
    <t xml:space="preserve">    11月</t>
  </si>
  <si>
    <t xml:space="preserve">    12月</t>
  </si>
  <si>
    <t>資料：船橋公共職業安定所
注1：新規学卒を除き、パートを含む。
注2：求職申込書における「性別」欄の記載が任意であるため、男女別の合計と計の値は必ずしも一致しない。
注3： 保 は、雇用保険受給者数のこと。</t>
  </si>
  <si>
    <t>（２）　受給資格決定件数</t>
  </si>
  <si>
    <t>受　給　資　格　決　定　件　数</t>
  </si>
  <si>
    <t>うち高年齢</t>
  </si>
  <si>
    <t>うち特例</t>
  </si>
  <si>
    <t xml:space="preserve">           6月</t>
  </si>
  <si>
    <t xml:space="preserve">           7月</t>
  </si>
  <si>
    <t xml:space="preserve">           8月</t>
  </si>
  <si>
    <t xml:space="preserve">           9月</t>
  </si>
  <si>
    <t xml:space="preserve">         10月</t>
  </si>
  <si>
    <t xml:space="preserve">         11月</t>
  </si>
  <si>
    <t xml:space="preserve">         12月</t>
  </si>
  <si>
    <t xml:space="preserve">           2月</t>
  </si>
  <si>
    <t xml:space="preserve">           3月</t>
  </si>
  <si>
    <t>資料：船橋公共職業安定所
注：高年齢、特例を含む。</t>
  </si>
  <si>
    <t>（３）　基本手当支給状況</t>
  </si>
  <si>
    <t>初 回 受 給 者 数</t>
  </si>
  <si>
    <t>受　給　者　実　人　員</t>
  </si>
  <si>
    <t>支　給　金　額（百万円）</t>
  </si>
  <si>
    <t>資料：船橋公共職業安定所
注：支給金額は、百万円未満切り捨てのため、男女別の合計と計や、月別の合計と年度計は必ずしも一致しない。</t>
  </si>
  <si>
    <t>平成30年度</t>
    <rPh sb="0" eb="2">
      <t>ヘイセイ</t>
    </rPh>
    <rPh sb="4" eb="6">
      <t>ネンド</t>
    </rPh>
    <phoneticPr fontId="4"/>
  </si>
  <si>
    <t>就　職　件　数</t>
    <phoneticPr fontId="4"/>
  </si>
  <si>
    <t>令和4年4月</t>
    <rPh sb="0" eb="2">
      <t>レイワ</t>
    </rPh>
    <rPh sb="3" eb="4">
      <t>ネン</t>
    </rPh>
    <phoneticPr fontId="4"/>
  </si>
  <si>
    <t>令和5年1月</t>
    <rPh sb="0" eb="2">
      <t>レイワ</t>
    </rPh>
    <rPh sb="3" eb="4">
      <t>ネン</t>
    </rPh>
    <phoneticPr fontId="4"/>
  </si>
  <si>
    <t>62　雇用の状況</t>
    <phoneticPr fontId="4"/>
  </si>
  <si>
    <t>令和5年4月</t>
    <rPh sb="0" eb="2">
      <t>レイワ</t>
    </rPh>
    <rPh sb="3" eb="4">
      <t>ネン</t>
    </rPh>
    <phoneticPr fontId="4"/>
  </si>
  <si>
    <t>令和2年度</t>
    <rPh sb="0" eb="2">
      <t>レイワ</t>
    </rPh>
    <rPh sb="3" eb="5">
      <t>ネンド</t>
    </rPh>
    <phoneticPr fontId="4"/>
  </si>
  <si>
    <t>令和6年1月</t>
    <rPh sb="0" eb="2">
      <t>レイワ</t>
    </rPh>
    <rPh sb="3" eb="4">
      <t>ネン</t>
    </rPh>
    <phoneticPr fontId="4"/>
  </si>
  <si>
    <t>令和2年度</t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</si>
</sst>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 "/>
    <numFmt numFmtId="178" formatCode="###\ ###\ ##0"/>
    <numFmt numFmtId="179" formatCode="#,##0.00_);[Red]\(#,##0.0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/>
    <xf numFmtId="0" fontId="6" fillId="0" borderId="0" xfId="1" applyFont="1" applyAlignment="1">
      <alignment horizontal="right"/>
    </xf>
    <xf numFmtId="0" fontId="2" fillId="0" borderId="9" xfId="1" applyBorder="1" applyAlignment="1">
      <alignment horizontal="center" vertical="center"/>
    </xf>
    <xf numFmtId="176" fontId="8" fillId="0" borderId="15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26" xfId="1" applyNumberFormat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176" fontId="8" fillId="0" borderId="32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177" fontId="8" fillId="0" borderId="33" xfId="1" applyNumberFormat="1" applyFont="1" applyBorder="1" applyAlignment="1">
      <alignment vertical="center"/>
    </xf>
    <xf numFmtId="177" fontId="8" fillId="0" borderId="15" xfId="1" applyNumberFormat="1" applyFont="1" applyBorder="1" applyAlignment="1">
      <alignment vertical="center"/>
    </xf>
    <xf numFmtId="177" fontId="8" fillId="0" borderId="32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177" fontId="8" fillId="0" borderId="34" xfId="1" applyNumberFormat="1" applyFont="1" applyBorder="1" applyAlignment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left" vertical="center"/>
    </xf>
    <xf numFmtId="0" fontId="2" fillId="0" borderId="0" xfId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178" fontId="9" fillId="0" borderId="0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horizontal="right" vertical="center"/>
    </xf>
    <xf numFmtId="178" fontId="2" fillId="0" borderId="0" xfId="1" applyNumberFormat="1" applyBorder="1" applyAlignment="1">
      <alignment vertical="center"/>
    </xf>
    <xf numFmtId="49" fontId="2" fillId="0" borderId="0" xfId="1" applyNumberFormat="1" applyBorder="1" applyAlignment="1">
      <alignment vertical="center"/>
    </xf>
    <xf numFmtId="178" fontId="2" fillId="0" borderId="0" xfId="1" applyNumberFormat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176" fontId="10" fillId="0" borderId="46" xfId="1" applyNumberFormat="1" applyFont="1" applyBorder="1" applyAlignment="1">
      <alignment vertical="center"/>
    </xf>
    <xf numFmtId="176" fontId="8" fillId="0" borderId="33" xfId="1" applyNumberFormat="1" applyFont="1" applyBorder="1" applyAlignment="1">
      <alignment vertical="center"/>
    </xf>
    <xf numFmtId="176" fontId="8" fillId="0" borderId="34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18" xfId="1" applyBorder="1" applyAlignment="1">
      <alignment horizontal="center" vertical="center"/>
    </xf>
    <xf numFmtId="179" fontId="8" fillId="0" borderId="15" xfId="1" applyNumberFormat="1" applyFont="1" applyFill="1" applyBorder="1" applyAlignment="1">
      <alignment vertical="center"/>
    </xf>
    <xf numFmtId="179" fontId="8" fillId="0" borderId="32" xfId="1" applyNumberFormat="1" applyFont="1" applyFill="1" applyBorder="1" applyAlignment="1">
      <alignment vertical="center"/>
    </xf>
    <xf numFmtId="179" fontId="8" fillId="0" borderId="15" xfId="1" applyNumberFormat="1" applyFont="1" applyBorder="1" applyAlignment="1">
      <alignment vertical="center"/>
    </xf>
    <xf numFmtId="179" fontId="8" fillId="0" borderId="32" xfId="1" applyNumberFormat="1" applyFont="1" applyBorder="1" applyAlignment="1">
      <alignment vertical="center"/>
    </xf>
    <xf numFmtId="179" fontId="10" fillId="0" borderId="15" xfId="1" applyNumberFormat="1" applyFont="1" applyBorder="1" applyAlignment="1">
      <alignment vertical="center"/>
    </xf>
    <xf numFmtId="179" fontId="10" fillId="0" borderId="32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76" fontId="10" fillId="0" borderId="10" xfId="1" applyNumberFormat="1" applyFont="1" applyBorder="1" applyAlignment="1">
      <alignment horizontal="right" vertical="center"/>
    </xf>
    <xf numFmtId="0" fontId="2" fillId="0" borderId="0" xfId="1" applyAlignment="1">
      <alignment vertical="center"/>
    </xf>
    <xf numFmtId="176" fontId="8" fillId="0" borderId="15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2" fillId="0" borderId="45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6" xfId="1" applyBorder="1" applyAlignment="1">
      <alignment vertical="center"/>
    </xf>
    <xf numFmtId="176" fontId="8" fillId="0" borderId="16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176" fontId="8" fillId="2" borderId="15" xfId="1" applyNumberFormat="1" applyFont="1" applyFill="1" applyBorder="1" applyAlignment="1">
      <alignment horizontal="right" vertical="center"/>
    </xf>
    <xf numFmtId="176" fontId="8" fillId="2" borderId="16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49" fontId="2" fillId="0" borderId="24" xfId="1" applyNumberFormat="1" applyBorder="1" applyAlignment="1">
      <alignment horizontal="right" vertical="center"/>
    </xf>
    <xf numFmtId="49" fontId="2" fillId="0" borderId="15" xfId="1" applyNumberFormat="1" applyBorder="1" applyAlignment="1">
      <alignment horizontal="right" vertical="center"/>
    </xf>
    <xf numFmtId="49" fontId="2" fillId="0" borderId="25" xfId="1" applyNumberFormat="1" applyBorder="1" applyAlignment="1">
      <alignment horizontal="right" vertical="center"/>
    </xf>
    <xf numFmtId="49" fontId="2" fillId="0" borderId="26" xfId="1" applyNumberFormat="1" applyBorder="1" applyAlignment="1">
      <alignment horizontal="right" vertical="center"/>
    </xf>
    <xf numFmtId="0" fontId="6" fillId="0" borderId="35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44" xfId="2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49" fontId="2" fillId="0" borderId="19" xfId="1" applyNumberFormat="1" applyBorder="1" applyAlignment="1">
      <alignment horizontal="right" vertical="center"/>
    </xf>
    <xf numFmtId="49" fontId="2" fillId="0" borderId="20" xfId="1" applyNumberFormat="1" applyBorder="1" applyAlignment="1">
      <alignment horizontal="right" vertical="center"/>
    </xf>
    <xf numFmtId="176" fontId="8" fillId="0" borderId="1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right" vertical="center"/>
    </xf>
    <xf numFmtId="176" fontId="8" fillId="0" borderId="28" xfId="1" applyNumberFormat="1" applyFont="1" applyBorder="1" applyAlignment="1">
      <alignment horizontal="right" vertical="center"/>
    </xf>
    <xf numFmtId="176" fontId="8" fillId="0" borderId="29" xfId="1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0" fontId="1" fillId="0" borderId="14" xfId="2" applyBorder="1" applyAlignment="1">
      <alignment horizontal="right" vertical="center"/>
    </xf>
    <xf numFmtId="0" fontId="1" fillId="0" borderId="17" xfId="2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176" fontId="10" fillId="0" borderId="12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2" fillId="0" borderId="3" xfId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176" fontId="8" fillId="0" borderId="15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0" fontId="9" fillId="0" borderId="42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176" fontId="10" fillId="0" borderId="10" xfId="1" applyNumberFormat="1" applyFont="1" applyBorder="1" applyAlignment="1">
      <alignment vertical="center"/>
    </xf>
    <xf numFmtId="176" fontId="2" fillId="0" borderId="11" xfId="1" applyNumberFormat="1" applyBorder="1" applyAlignment="1">
      <alignment vertical="center"/>
    </xf>
    <xf numFmtId="176" fontId="8" fillId="0" borderId="20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top"/>
    </xf>
    <xf numFmtId="0" fontId="2" fillId="0" borderId="44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43" xfId="1" applyNumberFormat="1" applyFont="1" applyBorder="1" applyAlignment="1">
      <alignment horizontal="right" vertical="center"/>
    </xf>
    <xf numFmtId="0" fontId="9" fillId="0" borderId="4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" fillId="0" borderId="37" xfId="1" applyBorder="1" applyAlignment="1">
      <alignment vertical="center"/>
    </xf>
    <xf numFmtId="0" fontId="2" fillId="0" borderId="38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176" fontId="10" fillId="0" borderId="18" xfId="1" applyNumberFormat="1" applyFont="1" applyBorder="1">
      <alignment vertical="center"/>
    </xf>
    <xf numFmtId="0" fontId="2" fillId="0" borderId="0" xfId="1" applyFont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28575</xdr:rowOff>
    </xdr:from>
    <xdr:to>
      <xdr:col>2</xdr:col>
      <xdr:colOff>657225</xdr:colOff>
      <xdr:row>6</xdr:row>
      <xdr:rowOff>9525</xdr:rowOff>
    </xdr:to>
    <xdr:sp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87669" y="941661"/>
          <a:ext cx="428625" cy="191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38100</xdr:colOff>
      <xdr:row>5</xdr:row>
      <xdr:rowOff>200025</xdr:rowOff>
    </xdr:from>
    <xdr:to>
      <xdr:col>2</xdr:col>
      <xdr:colOff>161925</xdr:colOff>
      <xdr:row>6</xdr:row>
      <xdr:rowOff>180975</xdr:rowOff>
    </xdr:to>
    <xdr:sp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1272" y="1113111"/>
          <a:ext cx="399722" cy="191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2</xdr:col>
      <xdr:colOff>228600</xdr:colOff>
      <xdr:row>24</xdr:row>
      <xdr:rowOff>28575</xdr:rowOff>
    </xdr:from>
    <xdr:to>
      <xdr:col>2</xdr:col>
      <xdr:colOff>657225</xdr:colOff>
      <xdr:row>25</xdr:row>
      <xdr:rowOff>0</xdr:rowOff>
    </xdr:to>
    <xdr:sp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90625" y="5572125"/>
          <a:ext cx="428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38100</xdr:colOff>
      <xdr:row>24</xdr:row>
      <xdr:rowOff>200025</xdr:rowOff>
    </xdr:from>
    <xdr:to>
      <xdr:col>2</xdr:col>
      <xdr:colOff>161925</xdr:colOff>
      <xdr:row>25</xdr:row>
      <xdr:rowOff>171450</xdr:rowOff>
    </xdr:to>
    <xdr:sp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900" y="57435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2</xdr:col>
      <xdr:colOff>51106</xdr:colOff>
      <xdr:row>43</xdr:row>
      <xdr:rowOff>456967</xdr:rowOff>
    </xdr:from>
    <xdr:to>
      <xdr:col>2</xdr:col>
      <xdr:colOff>232081</xdr:colOff>
      <xdr:row>43</xdr:row>
      <xdr:rowOff>647467</xdr:rowOff>
    </xdr:to>
    <xdr:sp textlink="">
      <xdr:nvSpPr>
        <xdr:cNvPr id="6" name="Oval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12899" y="10335089"/>
          <a:ext cx="18097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28575</xdr:rowOff>
    </xdr:from>
    <xdr:to>
      <xdr:col>2</xdr:col>
      <xdr:colOff>666750</xdr:colOff>
      <xdr:row>4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00150" y="552450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9525</xdr:colOff>
      <xdr:row>3</xdr:row>
      <xdr:rowOff>200025</xdr:rowOff>
    </xdr:from>
    <xdr:to>
      <xdr:col>2</xdr:col>
      <xdr:colOff>133350</xdr:colOff>
      <xdr:row>4</xdr:row>
      <xdr:rowOff>180975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95325" y="7239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2</xdr:col>
      <xdr:colOff>238125</xdr:colOff>
      <xdr:row>25</xdr:row>
      <xdr:rowOff>38100</xdr:rowOff>
    </xdr:from>
    <xdr:to>
      <xdr:col>2</xdr:col>
      <xdr:colOff>666750</xdr:colOff>
      <xdr:row>26</xdr:row>
      <xdr:rowOff>28575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98908" y="5264426"/>
          <a:ext cx="428625" cy="19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9525</xdr:colOff>
      <xdr:row>25</xdr:row>
      <xdr:rowOff>190500</xdr:rowOff>
    </xdr:from>
    <xdr:to>
      <xdr:col>2</xdr:col>
      <xdr:colOff>133350</xdr:colOff>
      <xdr:row>26</xdr:row>
      <xdr:rowOff>180975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95325" y="5457825"/>
          <a:ext cx="400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5"/>
  <sheetViews>
    <sheetView showGridLines="0" zoomScale="70" zoomScaleNormal="70" workbookViewId="0">
      <selection activeCell="C45" sqref="C45:I45"/>
    </sheetView>
  </sheetViews>
  <sheetFormatPr defaultColWidth="9" defaultRowHeight="13.2" x14ac:dyDescent="0.45"/>
  <cols>
    <col min="1" max="1" width="9" style="43"/>
    <col min="2" max="2" width="3.59765625" style="43" customWidth="1"/>
    <col min="3" max="3" width="9" style="43"/>
    <col min="4" max="6" width="8.8984375" style="43" customWidth="1"/>
    <col min="7" max="7" width="10" style="43" customWidth="1"/>
    <col min="8" max="8" width="8.8984375" style="43" customWidth="1"/>
    <col min="9" max="9" width="8.69921875" style="43" customWidth="1"/>
    <col min="10" max="11" width="7.69921875" style="43" customWidth="1"/>
    <col min="12" max="12" width="8.3984375" style="43" customWidth="1"/>
    <col min="13" max="13" width="6.3984375" style="43" customWidth="1"/>
    <col min="14" max="16384" width="9" style="43"/>
  </cols>
  <sheetData>
    <row r="2" spans="2:15" ht="16.2" x14ac:dyDescent="0.45">
      <c r="B2" s="96" t="s">
        <v>52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2:15" ht="14.4" x14ac:dyDescent="0.45">
      <c r="B4" s="98" t="s">
        <v>0</v>
      </c>
      <c r="C4" s="98"/>
      <c r="D4" s="98"/>
      <c r="E4" s="98"/>
    </row>
    <row r="5" spans="2:15" ht="13.5" customHeight="1" thickBot="1" x14ac:dyDescent="0.2">
      <c r="M5" s="1"/>
    </row>
    <row r="6" spans="2:15" ht="16.5" customHeight="1" x14ac:dyDescent="0.45">
      <c r="B6" s="64"/>
      <c r="C6" s="65"/>
      <c r="D6" s="99" t="s">
        <v>1</v>
      </c>
      <c r="E6" s="99"/>
      <c r="F6" s="99"/>
      <c r="G6" s="99" t="s">
        <v>2</v>
      </c>
      <c r="H6" s="99"/>
      <c r="I6" s="99"/>
      <c r="J6" s="100" t="s">
        <v>3</v>
      </c>
      <c r="K6" s="101"/>
      <c r="L6" s="100" t="s">
        <v>4</v>
      </c>
      <c r="M6" s="104"/>
    </row>
    <row r="7" spans="2:15" ht="16.5" customHeight="1" x14ac:dyDescent="0.45">
      <c r="B7" s="66"/>
      <c r="C7" s="67"/>
      <c r="D7" s="2" t="s">
        <v>5</v>
      </c>
      <c r="E7" s="2" t="s">
        <v>6</v>
      </c>
      <c r="F7" s="2" t="s">
        <v>7</v>
      </c>
      <c r="G7" s="2" t="s">
        <v>5</v>
      </c>
      <c r="H7" s="2" t="s">
        <v>6</v>
      </c>
      <c r="I7" s="2" t="s">
        <v>7</v>
      </c>
      <c r="J7" s="102"/>
      <c r="K7" s="103"/>
      <c r="L7" s="102"/>
      <c r="M7" s="105"/>
    </row>
    <row r="8" spans="2:15" s="4" customFormat="1" ht="19.5" customHeight="1" x14ac:dyDescent="0.45">
      <c r="B8" s="75" t="s">
        <v>54</v>
      </c>
      <c r="C8" s="76"/>
      <c r="D8" s="5">
        <v>28299</v>
      </c>
      <c r="E8" s="5">
        <v>14021</v>
      </c>
      <c r="F8" s="5">
        <v>14253</v>
      </c>
      <c r="G8" s="5">
        <v>160060</v>
      </c>
      <c r="H8" s="5">
        <v>80971</v>
      </c>
      <c r="I8" s="5">
        <v>78967</v>
      </c>
      <c r="J8" s="90">
        <v>37253</v>
      </c>
      <c r="K8" s="91"/>
      <c r="L8" s="90">
        <v>110386</v>
      </c>
      <c r="M8" s="92"/>
    </row>
    <row r="9" spans="2:15" s="4" customFormat="1" ht="19.5" customHeight="1" x14ac:dyDescent="0.45">
      <c r="B9" s="75">
        <v>3</v>
      </c>
      <c r="C9" s="76"/>
      <c r="D9" s="5">
        <v>28171</v>
      </c>
      <c r="E9" s="5">
        <v>13951</v>
      </c>
      <c r="F9" s="5">
        <v>14190</v>
      </c>
      <c r="G9" s="5">
        <v>172550</v>
      </c>
      <c r="H9" s="5">
        <v>88308</v>
      </c>
      <c r="I9" s="5">
        <v>84111</v>
      </c>
      <c r="J9" s="90">
        <v>39320</v>
      </c>
      <c r="K9" s="91"/>
      <c r="L9" s="90">
        <v>114098</v>
      </c>
      <c r="M9" s="92"/>
    </row>
    <row r="10" spans="2:15" s="4" customFormat="1" ht="19.5" customHeight="1" x14ac:dyDescent="0.45">
      <c r="B10" s="75">
        <v>4</v>
      </c>
      <c r="C10" s="76"/>
      <c r="D10" s="5">
        <v>27848</v>
      </c>
      <c r="E10" s="5">
        <v>13689</v>
      </c>
      <c r="F10" s="5">
        <v>14131</v>
      </c>
      <c r="G10" s="5">
        <v>164417</v>
      </c>
      <c r="H10" s="5">
        <v>84686</v>
      </c>
      <c r="I10" s="5">
        <v>79594</v>
      </c>
      <c r="J10" s="90">
        <v>41434</v>
      </c>
      <c r="K10" s="91"/>
      <c r="L10" s="90">
        <v>120214</v>
      </c>
      <c r="M10" s="92"/>
    </row>
    <row r="11" spans="2:15" s="4" customFormat="1" ht="19.5" customHeight="1" x14ac:dyDescent="0.45">
      <c r="B11" s="77">
        <v>5</v>
      </c>
      <c r="C11" s="78"/>
      <c r="D11" s="137">
        <f t="shared" ref="D11:I11" si="0">SUM(D12:D23)</f>
        <v>27306</v>
      </c>
      <c r="E11" s="137">
        <f t="shared" si="0"/>
        <v>13279</v>
      </c>
      <c r="F11" s="137">
        <f t="shared" si="0"/>
        <v>13986</v>
      </c>
      <c r="G11" s="137">
        <f t="shared" si="0"/>
        <v>164954</v>
      </c>
      <c r="H11" s="137">
        <f t="shared" si="0"/>
        <v>82965</v>
      </c>
      <c r="I11" s="137">
        <f t="shared" si="0"/>
        <v>81819</v>
      </c>
      <c r="J11" s="93">
        <f>SUM(J12:J23)</f>
        <v>41745</v>
      </c>
      <c r="K11" s="94"/>
      <c r="L11" s="93">
        <f>SUM(L12:L23)</f>
        <v>123325</v>
      </c>
      <c r="M11" s="95"/>
    </row>
    <row r="12" spans="2:15" ht="19.5" customHeight="1" x14ac:dyDescent="0.45">
      <c r="B12" s="79" t="s">
        <v>53</v>
      </c>
      <c r="C12" s="80"/>
      <c r="D12" s="7">
        <v>3206</v>
      </c>
      <c r="E12" s="7">
        <v>1538</v>
      </c>
      <c r="F12" s="7">
        <v>1663</v>
      </c>
      <c r="G12" s="7">
        <v>14009</v>
      </c>
      <c r="H12" s="7">
        <v>7107</v>
      </c>
      <c r="I12" s="7">
        <v>6892</v>
      </c>
      <c r="J12" s="87">
        <v>3465</v>
      </c>
      <c r="K12" s="88"/>
      <c r="L12" s="87">
        <v>10395</v>
      </c>
      <c r="M12" s="89"/>
      <c r="O12" s="4"/>
    </row>
    <row r="13" spans="2:15" ht="19.5" customHeight="1" x14ac:dyDescent="0.45">
      <c r="B13" s="55" t="s">
        <v>8</v>
      </c>
      <c r="C13" s="56"/>
      <c r="D13" s="3">
        <v>2630</v>
      </c>
      <c r="E13" s="3">
        <v>1227</v>
      </c>
      <c r="F13" s="3">
        <v>1399</v>
      </c>
      <c r="G13" s="3">
        <v>14429</v>
      </c>
      <c r="H13" s="3">
        <v>7261</v>
      </c>
      <c r="I13" s="3">
        <v>7156</v>
      </c>
      <c r="J13" s="81">
        <v>3131</v>
      </c>
      <c r="K13" s="82"/>
      <c r="L13" s="81">
        <v>10006</v>
      </c>
      <c r="M13" s="83"/>
    </row>
    <row r="14" spans="2:15" ht="19.5" customHeight="1" x14ac:dyDescent="0.45">
      <c r="B14" s="55" t="s">
        <v>9</v>
      </c>
      <c r="C14" s="56"/>
      <c r="D14" s="3">
        <v>2247</v>
      </c>
      <c r="E14" s="3">
        <v>1090</v>
      </c>
      <c r="F14" s="3">
        <v>1154</v>
      </c>
      <c r="G14" s="3">
        <v>14447</v>
      </c>
      <c r="H14" s="3">
        <v>7253</v>
      </c>
      <c r="I14" s="3">
        <v>7179</v>
      </c>
      <c r="J14" s="81">
        <v>3538</v>
      </c>
      <c r="K14" s="82"/>
      <c r="L14" s="81">
        <v>9788</v>
      </c>
      <c r="M14" s="83"/>
    </row>
    <row r="15" spans="2:15" ht="19.5" customHeight="1" x14ac:dyDescent="0.45">
      <c r="B15" s="55" t="s">
        <v>10</v>
      </c>
      <c r="C15" s="56"/>
      <c r="D15" s="3">
        <v>2161</v>
      </c>
      <c r="E15" s="3">
        <v>1122</v>
      </c>
      <c r="F15" s="3">
        <v>1032</v>
      </c>
      <c r="G15" s="3">
        <v>14095</v>
      </c>
      <c r="H15" s="3">
        <v>7058</v>
      </c>
      <c r="I15" s="3">
        <v>7019</v>
      </c>
      <c r="J15" s="81">
        <v>3483</v>
      </c>
      <c r="K15" s="82"/>
      <c r="L15" s="81">
        <v>9928</v>
      </c>
      <c r="M15" s="83"/>
    </row>
    <row r="16" spans="2:15" ht="19.5" customHeight="1" x14ac:dyDescent="0.45">
      <c r="B16" s="55" t="s">
        <v>11</v>
      </c>
      <c r="C16" s="56"/>
      <c r="D16" s="3">
        <v>2171</v>
      </c>
      <c r="E16" s="3">
        <v>991</v>
      </c>
      <c r="F16" s="3">
        <v>1178</v>
      </c>
      <c r="G16" s="3">
        <v>13891</v>
      </c>
      <c r="H16" s="3">
        <v>6874</v>
      </c>
      <c r="I16" s="3">
        <v>7001</v>
      </c>
      <c r="J16" s="81">
        <v>3531</v>
      </c>
      <c r="K16" s="82"/>
      <c r="L16" s="81">
        <v>10314</v>
      </c>
      <c r="M16" s="83"/>
    </row>
    <row r="17" spans="2:17" ht="19.5" customHeight="1" x14ac:dyDescent="0.45">
      <c r="B17" s="55" t="s">
        <v>12</v>
      </c>
      <c r="C17" s="56"/>
      <c r="D17" s="3">
        <v>2143</v>
      </c>
      <c r="E17" s="3">
        <v>1014</v>
      </c>
      <c r="F17" s="3">
        <v>1124</v>
      </c>
      <c r="G17" s="3">
        <v>13856</v>
      </c>
      <c r="H17" s="3">
        <v>6847</v>
      </c>
      <c r="I17" s="3">
        <v>6990</v>
      </c>
      <c r="J17" s="81">
        <v>3435</v>
      </c>
      <c r="K17" s="82"/>
      <c r="L17" s="81">
        <v>10245</v>
      </c>
      <c r="M17" s="83"/>
      <c r="N17" s="138"/>
    </row>
    <row r="18" spans="2:17" ht="19.5" customHeight="1" x14ac:dyDescent="0.45">
      <c r="B18" s="55" t="s">
        <v>13</v>
      </c>
      <c r="C18" s="56"/>
      <c r="D18" s="3">
        <v>2389</v>
      </c>
      <c r="E18" s="3">
        <v>1180</v>
      </c>
      <c r="F18" s="3">
        <v>1204</v>
      </c>
      <c r="G18" s="3">
        <v>14011</v>
      </c>
      <c r="H18" s="3">
        <v>6925</v>
      </c>
      <c r="I18" s="3">
        <v>7072</v>
      </c>
      <c r="J18" s="81">
        <v>4049</v>
      </c>
      <c r="K18" s="82"/>
      <c r="L18" s="81">
        <v>10790</v>
      </c>
      <c r="M18" s="83"/>
      <c r="Q18" s="43">
        <v>7</v>
      </c>
    </row>
    <row r="19" spans="2:17" ht="19.5" customHeight="1" x14ac:dyDescent="0.45">
      <c r="B19" s="55" t="s">
        <v>14</v>
      </c>
      <c r="C19" s="56"/>
      <c r="D19" s="3">
        <v>2053</v>
      </c>
      <c r="E19" s="3">
        <v>1000</v>
      </c>
      <c r="F19" s="3">
        <v>1052</v>
      </c>
      <c r="G19" s="3">
        <v>13674</v>
      </c>
      <c r="H19" s="3">
        <v>6819</v>
      </c>
      <c r="I19" s="3">
        <v>6842</v>
      </c>
      <c r="J19" s="81">
        <v>3421</v>
      </c>
      <c r="K19" s="82"/>
      <c r="L19" s="81">
        <v>10683</v>
      </c>
      <c r="M19" s="83"/>
    </row>
    <row r="20" spans="2:17" ht="19.5" customHeight="1" x14ac:dyDescent="0.45">
      <c r="B20" s="55" t="s">
        <v>15</v>
      </c>
      <c r="C20" s="56"/>
      <c r="D20" s="3">
        <v>1653</v>
      </c>
      <c r="E20" s="3">
        <v>819</v>
      </c>
      <c r="F20" s="3">
        <v>831</v>
      </c>
      <c r="G20" s="3">
        <v>12942</v>
      </c>
      <c r="H20" s="3">
        <v>6543</v>
      </c>
      <c r="I20" s="3">
        <v>6387</v>
      </c>
      <c r="J20" s="81">
        <v>3047</v>
      </c>
      <c r="K20" s="82"/>
      <c r="L20" s="81">
        <v>10199</v>
      </c>
      <c r="M20" s="83"/>
    </row>
    <row r="21" spans="2:17" ht="19.5" customHeight="1" x14ac:dyDescent="0.45">
      <c r="B21" s="55" t="s">
        <v>55</v>
      </c>
      <c r="C21" s="56"/>
      <c r="D21" s="3">
        <v>2345</v>
      </c>
      <c r="E21" s="3">
        <v>1194</v>
      </c>
      <c r="F21" s="3">
        <v>1149</v>
      </c>
      <c r="G21" s="3">
        <v>13033</v>
      </c>
      <c r="H21" s="3">
        <v>6698</v>
      </c>
      <c r="I21" s="3">
        <v>6321</v>
      </c>
      <c r="J21" s="81">
        <v>3539</v>
      </c>
      <c r="K21" s="82"/>
      <c r="L21" s="81">
        <v>10012</v>
      </c>
      <c r="M21" s="83"/>
    </row>
    <row r="22" spans="2:17" ht="19.5" customHeight="1" x14ac:dyDescent="0.45">
      <c r="B22" s="55" t="s">
        <v>16</v>
      </c>
      <c r="C22" s="56"/>
      <c r="D22" s="3">
        <v>2186</v>
      </c>
      <c r="E22" s="3">
        <v>1032</v>
      </c>
      <c r="F22" s="3">
        <v>1152</v>
      </c>
      <c r="G22" s="3">
        <v>13127</v>
      </c>
      <c r="H22" s="3">
        <v>6702</v>
      </c>
      <c r="I22" s="3">
        <v>6412</v>
      </c>
      <c r="J22" s="81">
        <v>3962</v>
      </c>
      <c r="K22" s="82"/>
      <c r="L22" s="81">
        <v>10602</v>
      </c>
      <c r="M22" s="83"/>
    </row>
    <row r="23" spans="2:17" ht="19.5" customHeight="1" thickBot="1" x14ac:dyDescent="0.5">
      <c r="B23" s="57" t="s">
        <v>17</v>
      </c>
      <c r="C23" s="58"/>
      <c r="D23" s="8">
        <v>2122</v>
      </c>
      <c r="E23" s="8">
        <v>1072</v>
      </c>
      <c r="F23" s="8">
        <v>1048</v>
      </c>
      <c r="G23" s="8">
        <v>13440</v>
      </c>
      <c r="H23" s="8">
        <v>6878</v>
      </c>
      <c r="I23" s="8">
        <v>6548</v>
      </c>
      <c r="J23" s="84">
        <v>3144</v>
      </c>
      <c r="K23" s="85"/>
      <c r="L23" s="84">
        <v>10363</v>
      </c>
      <c r="M23" s="86"/>
    </row>
    <row r="24" spans="2:17" ht="19.5" customHeight="1" thickBot="1" x14ac:dyDescent="0.5"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2:17" ht="16.5" customHeight="1" x14ac:dyDescent="0.45">
      <c r="B25" s="64"/>
      <c r="C25" s="65"/>
      <c r="D25" s="68" t="s">
        <v>18</v>
      </c>
      <c r="E25" s="69"/>
      <c r="F25" s="70" t="s">
        <v>49</v>
      </c>
      <c r="G25" s="71"/>
      <c r="H25" s="72"/>
      <c r="I25" s="49"/>
      <c r="J25" s="21"/>
      <c r="K25" s="21"/>
      <c r="L25" s="21"/>
    </row>
    <row r="26" spans="2:17" ht="16.5" customHeight="1" x14ac:dyDescent="0.45">
      <c r="B26" s="66"/>
      <c r="C26" s="67"/>
      <c r="D26" s="9" t="s">
        <v>19</v>
      </c>
      <c r="E26" s="10" t="s">
        <v>20</v>
      </c>
      <c r="F26" s="34" t="s">
        <v>5</v>
      </c>
      <c r="G26" s="34" t="s">
        <v>6</v>
      </c>
      <c r="H26" s="34" t="s">
        <v>7</v>
      </c>
      <c r="I26" s="49"/>
      <c r="J26" s="21"/>
      <c r="K26" s="21"/>
      <c r="L26" s="21"/>
    </row>
    <row r="27" spans="2:17" ht="19.5" hidden="1" customHeight="1" x14ac:dyDescent="0.45">
      <c r="B27" s="73" t="s">
        <v>48</v>
      </c>
      <c r="C27" s="74"/>
      <c r="D27" s="35">
        <v>1.93</v>
      </c>
      <c r="E27" s="36">
        <v>1.1399999999999999</v>
      </c>
      <c r="F27" s="5">
        <v>7504</v>
      </c>
      <c r="G27" s="5">
        <v>3674</v>
      </c>
      <c r="H27" s="5">
        <v>3826</v>
      </c>
      <c r="I27" s="49"/>
      <c r="J27" s="21"/>
      <c r="K27" s="21"/>
      <c r="L27" s="21"/>
    </row>
    <row r="28" spans="2:17" ht="19.5" customHeight="1" x14ac:dyDescent="0.45">
      <c r="B28" s="75" t="s">
        <v>54</v>
      </c>
      <c r="C28" s="76"/>
      <c r="D28" s="37">
        <v>1.32</v>
      </c>
      <c r="E28" s="38">
        <v>0.69</v>
      </c>
      <c r="F28" s="3">
        <v>4747</v>
      </c>
      <c r="G28" s="3">
        <v>2319</v>
      </c>
      <c r="H28" s="3">
        <v>2427</v>
      </c>
      <c r="I28" s="49"/>
      <c r="J28" s="21"/>
      <c r="K28" s="21"/>
      <c r="L28" s="21"/>
    </row>
    <row r="29" spans="2:17" ht="19.5" customHeight="1" x14ac:dyDescent="0.45">
      <c r="B29" s="75">
        <v>3</v>
      </c>
      <c r="C29" s="76"/>
      <c r="D29" s="37">
        <v>1.4</v>
      </c>
      <c r="E29" s="38">
        <v>0.66</v>
      </c>
      <c r="F29" s="3">
        <v>4903</v>
      </c>
      <c r="G29" s="3">
        <v>2442</v>
      </c>
      <c r="H29" s="3">
        <v>2458</v>
      </c>
      <c r="I29" s="49"/>
      <c r="J29" s="21"/>
      <c r="K29" s="21"/>
      <c r="L29" s="21"/>
    </row>
    <row r="30" spans="2:17" ht="19.5" customHeight="1" x14ac:dyDescent="0.45">
      <c r="B30" s="75">
        <v>4</v>
      </c>
      <c r="C30" s="76"/>
      <c r="D30" s="37">
        <v>1.49</v>
      </c>
      <c r="E30" s="38">
        <v>0.73</v>
      </c>
      <c r="F30" s="3">
        <v>4596</v>
      </c>
      <c r="G30" s="3">
        <v>2343</v>
      </c>
      <c r="H30" s="3">
        <v>2252</v>
      </c>
      <c r="I30" s="49"/>
      <c r="J30" s="21"/>
      <c r="K30" s="21"/>
      <c r="L30" s="21"/>
    </row>
    <row r="31" spans="2:17" ht="19.5" customHeight="1" x14ac:dyDescent="0.45">
      <c r="B31" s="77">
        <v>5</v>
      </c>
      <c r="C31" s="78"/>
      <c r="D31" s="39">
        <v>1.53</v>
      </c>
      <c r="E31" s="40">
        <v>0.75</v>
      </c>
      <c r="F31" s="12">
        <v>4709</v>
      </c>
      <c r="G31" s="12">
        <v>2328</v>
      </c>
      <c r="H31" s="12">
        <v>2380</v>
      </c>
      <c r="I31" s="49"/>
      <c r="J31" s="21"/>
      <c r="K31" s="21"/>
      <c r="L31" s="21"/>
    </row>
    <row r="32" spans="2:17" ht="19.5" customHeight="1" x14ac:dyDescent="0.45">
      <c r="B32" s="79" t="s">
        <v>53</v>
      </c>
      <c r="C32" s="80"/>
      <c r="D32" s="13">
        <v>1.08</v>
      </c>
      <c r="E32" s="14">
        <v>0.74</v>
      </c>
      <c r="F32" s="7">
        <v>460</v>
      </c>
      <c r="G32" s="7">
        <v>212</v>
      </c>
      <c r="H32" s="7">
        <v>248</v>
      </c>
      <c r="I32" s="49"/>
      <c r="J32" s="21"/>
      <c r="K32" s="21"/>
      <c r="L32" s="21"/>
    </row>
    <row r="33" spans="2:13" ht="19.5" customHeight="1" x14ac:dyDescent="0.45">
      <c r="B33" s="55" t="s">
        <v>21</v>
      </c>
      <c r="C33" s="56"/>
      <c r="D33" s="15">
        <v>1.19</v>
      </c>
      <c r="E33" s="16">
        <v>0.69</v>
      </c>
      <c r="F33" s="3">
        <v>407</v>
      </c>
      <c r="G33" s="3">
        <v>192</v>
      </c>
      <c r="H33" s="3">
        <v>215</v>
      </c>
      <c r="I33" s="49"/>
      <c r="J33" s="21"/>
      <c r="K33" s="21"/>
      <c r="L33" s="21"/>
    </row>
    <row r="34" spans="2:13" ht="19.5" customHeight="1" x14ac:dyDescent="0.45">
      <c r="B34" s="55" t="s">
        <v>9</v>
      </c>
      <c r="C34" s="56"/>
      <c r="D34" s="15">
        <v>1.57</v>
      </c>
      <c r="E34" s="16">
        <v>0.68</v>
      </c>
      <c r="F34" s="3">
        <v>405</v>
      </c>
      <c r="G34" s="3">
        <v>213</v>
      </c>
      <c r="H34" s="3">
        <v>192</v>
      </c>
      <c r="I34" s="49"/>
      <c r="J34" s="21"/>
      <c r="K34" s="21"/>
      <c r="L34" s="21"/>
    </row>
    <row r="35" spans="2:13" ht="19.5" customHeight="1" x14ac:dyDescent="0.45">
      <c r="B35" s="55" t="s">
        <v>22</v>
      </c>
      <c r="C35" s="56"/>
      <c r="D35" s="15">
        <v>1.61</v>
      </c>
      <c r="E35" s="16">
        <v>0.7</v>
      </c>
      <c r="F35" s="3">
        <v>356</v>
      </c>
      <c r="G35" s="3">
        <v>185</v>
      </c>
      <c r="H35" s="3">
        <v>171</v>
      </c>
      <c r="I35" s="49"/>
      <c r="J35" s="21"/>
      <c r="K35" s="21"/>
      <c r="L35" s="21"/>
    </row>
    <row r="36" spans="2:13" ht="19.5" customHeight="1" x14ac:dyDescent="0.45">
      <c r="B36" s="55" t="s">
        <v>23</v>
      </c>
      <c r="C36" s="56"/>
      <c r="D36" s="15">
        <v>1.63</v>
      </c>
      <c r="E36" s="16">
        <v>0.74</v>
      </c>
      <c r="F36" s="3">
        <v>395</v>
      </c>
      <c r="G36" s="3">
        <v>217</v>
      </c>
      <c r="H36" s="3">
        <v>178</v>
      </c>
      <c r="I36" s="49"/>
      <c r="J36" s="21"/>
      <c r="K36" s="21"/>
      <c r="L36" s="21"/>
    </row>
    <row r="37" spans="2:13" ht="19.5" customHeight="1" x14ac:dyDescent="0.45">
      <c r="B37" s="55" t="s">
        <v>24</v>
      </c>
      <c r="C37" s="56"/>
      <c r="D37" s="15">
        <v>1.6</v>
      </c>
      <c r="E37" s="16">
        <v>0.74</v>
      </c>
      <c r="F37" s="3">
        <v>373</v>
      </c>
      <c r="G37" s="3">
        <v>174</v>
      </c>
      <c r="H37" s="3">
        <v>199</v>
      </c>
      <c r="I37" s="49"/>
      <c r="J37" s="21"/>
      <c r="K37" s="21"/>
      <c r="L37" s="21"/>
    </row>
    <row r="38" spans="2:13" ht="19.5" customHeight="1" x14ac:dyDescent="0.45">
      <c r="B38" s="55" t="s">
        <v>25</v>
      </c>
      <c r="C38" s="56"/>
      <c r="D38" s="15">
        <v>1.69</v>
      </c>
      <c r="E38" s="16">
        <v>0.77</v>
      </c>
      <c r="F38" s="3">
        <v>377</v>
      </c>
      <c r="G38" s="3">
        <v>182</v>
      </c>
      <c r="H38" s="3">
        <v>195</v>
      </c>
      <c r="I38" s="49"/>
      <c r="J38" s="21"/>
      <c r="K38" s="21"/>
      <c r="L38" s="21"/>
    </row>
    <row r="39" spans="2:13" ht="19.5" customHeight="1" x14ac:dyDescent="0.45">
      <c r="B39" s="55" t="s">
        <v>26</v>
      </c>
      <c r="C39" s="56"/>
      <c r="D39" s="15">
        <v>1.67</v>
      </c>
      <c r="E39" s="16">
        <v>0.78</v>
      </c>
      <c r="F39" s="3">
        <v>368</v>
      </c>
      <c r="G39" s="3">
        <v>205</v>
      </c>
      <c r="H39" s="3">
        <v>163</v>
      </c>
      <c r="I39" s="49"/>
      <c r="J39" s="21"/>
      <c r="K39" s="21"/>
      <c r="L39" s="21"/>
    </row>
    <row r="40" spans="2:13" ht="19.5" customHeight="1" x14ac:dyDescent="0.45">
      <c r="B40" s="55" t="s">
        <v>27</v>
      </c>
      <c r="C40" s="56"/>
      <c r="D40" s="15">
        <v>1.84</v>
      </c>
      <c r="E40" s="16">
        <v>0.79</v>
      </c>
      <c r="F40" s="3">
        <v>359</v>
      </c>
      <c r="G40" s="3">
        <v>166</v>
      </c>
      <c r="H40" s="3">
        <v>193</v>
      </c>
      <c r="I40" s="49"/>
      <c r="J40" s="21"/>
      <c r="K40" s="21"/>
      <c r="L40" s="21"/>
    </row>
    <row r="41" spans="2:13" ht="19.5" customHeight="1" x14ac:dyDescent="0.45">
      <c r="B41" s="55" t="s">
        <v>55</v>
      </c>
      <c r="C41" s="56"/>
      <c r="D41" s="15">
        <v>1.51</v>
      </c>
      <c r="E41" s="16">
        <v>0.77</v>
      </c>
      <c r="F41" s="3">
        <v>339</v>
      </c>
      <c r="G41" s="3">
        <v>167</v>
      </c>
      <c r="H41" s="3">
        <v>171</v>
      </c>
      <c r="I41" s="49"/>
      <c r="J41" s="21"/>
      <c r="K41" s="21"/>
      <c r="L41" s="21"/>
    </row>
    <row r="42" spans="2:13" ht="19.5" customHeight="1" x14ac:dyDescent="0.45">
      <c r="B42" s="55" t="s">
        <v>16</v>
      </c>
      <c r="C42" s="56"/>
      <c r="D42" s="15">
        <v>1.81</v>
      </c>
      <c r="E42" s="16">
        <v>0.81</v>
      </c>
      <c r="F42" s="3">
        <v>456</v>
      </c>
      <c r="G42" s="3">
        <v>215</v>
      </c>
      <c r="H42" s="3">
        <v>241</v>
      </c>
      <c r="I42" s="49"/>
      <c r="J42" s="21"/>
      <c r="K42" s="21"/>
      <c r="L42" s="21"/>
    </row>
    <row r="43" spans="2:13" ht="19.5" customHeight="1" thickBot="1" x14ac:dyDescent="0.5">
      <c r="B43" s="57" t="s">
        <v>17</v>
      </c>
      <c r="C43" s="58"/>
      <c r="D43" s="17">
        <v>1.48</v>
      </c>
      <c r="E43" s="18">
        <v>0.77</v>
      </c>
      <c r="F43" s="8">
        <v>414</v>
      </c>
      <c r="G43" s="8">
        <v>200</v>
      </c>
      <c r="H43" s="8">
        <v>214</v>
      </c>
      <c r="I43" s="49"/>
      <c r="J43" s="21"/>
      <c r="K43" s="21"/>
      <c r="L43" s="21"/>
    </row>
    <row r="44" spans="2:13" ht="57" customHeight="1" x14ac:dyDescent="0.45">
      <c r="B44" s="59" t="s">
        <v>28</v>
      </c>
      <c r="C44" s="59"/>
      <c r="D44" s="59"/>
      <c r="E44" s="59"/>
      <c r="F44" s="59"/>
      <c r="G44" s="59"/>
      <c r="H44" s="59"/>
      <c r="I44" s="60"/>
      <c r="J44" s="60"/>
      <c r="K44" s="60"/>
      <c r="L44" s="60"/>
      <c r="M44" s="60"/>
    </row>
    <row r="45" spans="2:13" ht="17.25" customHeight="1" x14ac:dyDescent="0.45">
      <c r="B45" s="41"/>
      <c r="C45" s="61"/>
      <c r="D45" s="61"/>
      <c r="E45" s="61"/>
      <c r="F45" s="61"/>
      <c r="G45" s="61"/>
      <c r="H45" s="61"/>
      <c r="I45" s="62"/>
      <c r="J45" s="41"/>
      <c r="K45" s="41"/>
      <c r="L45" s="41"/>
      <c r="M45" s="41"/>
    </row>
    <row r="46" spans="2:13" ht="28.5" customHeight="1" x14ac:dyDescent="0.45">
      <c r="B46" s="19"/>
      <c r="C46" s="54"/>
      <c r="D46" s="54"/>
      <c r="E46" s="54"/>
      <c r="F46" s="54"/>
      <c r="G46" s="54"/>
      <c r="H46" s="54"/>
      <c r="I46" s="54"/>
      <c r="J46" s="20"/>
      <c r="K46" s="20"/>
      <c r="L46" s="20"/>
      <c r="M46" s="20"/>
    </row>
    <row r="48" spans="2:13" x14ac:dyDescent="0.45">
      <c r="B48" s="21"/>
      <c r="C48" s="22"/>
      <c r="D48" s="22"/>
      <c r="E48" s="22"/>
      <c r="F48" s="22"/>
      <c r="G48" s="22"/>
      <c r="H48" s="22"/>
      <c r="I48" s="22"/>
      <c r="J48" s="22"/>
      <c r="K48" s="23"/>
      <c r="L48" s="23"/>
    </row>
    <row r="49" spans="2:12" x14ac:dyDescent="0.4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x14ac:dyDescent="0.4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2:12" x14ac:dyDescent="0.4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x14ac:dyDescent="0.4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2:12" x14ac:dyDescent="0.4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2:12" x14ac:dyDescent="0.4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2:12" x14ac:dyDescent="0.4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</sheetData>
  <mergeCells count="79">
    <mergeCell ref="B2:M2"/>
    <mergeCell ref="B4:E4"/>
    <mergeCell ref="B6:C7"/>
    <mergeCell ref="D6:F6"/>
    <mergeCell ref="G6:I6"/>
    <mergeCell ref="J6:K7"/>
    <mergeCell ref="L6:M7"/>
    <mergeCell ref="B8:C8"/>
    <mergeCell ref="J8:K8"/>
    <mergeCell ref="L8:M8"/>
    <mergeCell ref="B9:C9"/>
    <mergeCell ref="J9:K9"/>
    <mergeCell ref="L9:M9"/>
    <mergeCell ref="B10:C10"/>
    <mergeCell ref="J10:K10"/>
    <mergeCell ref="L10:M10"/>
    <mergeCell ref="B11:C11"/>
    <mergeCell ref="J11:K11"/>
    <mergeCell ref="L11:M11"/>
    <mergeCell ref="B12:C12"/>
    <mergeCell ref="J12:K12"/>
    <mergeCell ref="L12:M12"/>
    <mergeCell ref="B13:C13"/>
    <mergeCell ref="J13:K13"/>
    <mergeCell ref="L13:M13"/>
    <mergeCell ref="B14:C14"/>
    <mergeCell ref="J14:K14"/>
    <mergeCell ref="L14:M14"/>
    <mergeCell ref="B15:C15"/>
    <mergeCell ref="J15:K15"/>
    <mergeCell ref="L15:M15"/>
    <mergeCell ref="B16:C16"/>
    <mergeCell ref="J16:K16"/>
    <mergeCell ref="L16:M16"/>
    <mergeCell ref="B17:C17"/>
    <mergeCell ref="J17:K17"/>
    <mergeCell ref="L17:M17"/>
    <mergeCell ref="B18:C18"/>
    <mergeCell ref="J18:K18"/>
    <mergeCell ref="L18:M18"/>
    <mergeCell ref="B19:C19"/>
    <mergeCell ref="J19:K19"/>
    <mergeCell ref="L19:M19"/>
    <mergeCell ref="B20:C20"/>
    <mergeCell ref="J20:K20"/>
    <mergeCell ref="L20:M20"/>
    <mergeCell ref="B21:C21"/>
    <mergeCell ref="J21:K21"/>
    <mergeCell ref="L21:M21"/>
    <mergeCell ref="B22:C22"/>
    <mergeCell ref="J22:K22"/>
    <mergeCell ref="L22:M22"/>
    <mergeCell ref="B23:C23"/>
    <mergeCell ref="J23:K23"/>
    <mergeCell ref="L23:M23"/>
    <mergeCell ref="B34:C34"/>
    <mergeCell ref="C24:M24"/>
    <mergeCell ref="B25:C26"/>
    <mergeCell ref="D25:E25"/>
    <mergeCell ref="F25:H25"/>
    <mergeCell ref="B27:C27"/>
    <mergeCell ref="B28:C28"/>
    <mergeCell ref="B29:C29"/>
    <mergeCell ref="B30:C30"/>
    <mergeCell ref="B31:C31"/>
    <mergeCell ref="B32:C32"/>
    <mergeCell ref="B33:C33"/>
    <mergeCell ref="C46:I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M44"/>
    <mergeCell ref="C45:I45"/>
  </mergeCells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45"/>
  <sheetViews>
    <sheetView showGridLines="0" tabSelected="1" topLeftCell="A21" zoomScale="85" zoomScaleNormal="85" workbookViewId="0">
      <selection activeCell="P32" sqref="P32"/>
    </sheetView>
  </sheetViews>
  <sheetFormatPr defaultColWidth="9" defaultRowHeight="13.2" x14ac:dyDescent="0.45"/>
  <cols>
    <col min="1" max="1" width="9" style="43"/>
    <col min="2" max="2" width="3.59765625" style="43" customWidth="1"/>
    <col min="3" max="3" width="9" style="43"/>
    <col min="4" max="6" width="8.59765625" style="43" customWidth="1"/>
    <col min="7" max="7" width="10.3984375" style="43" customWidth="1"/>
    <col min="8" max="10" width="8.59765625" style="43" customWidth="1"/>
    <col min="11" max="12" width="4.59765625" style="43" customWidth="1"/>
    <col min="13" max="13" width="9.59765625" style="43" customWidth="1"/>
    <col min="14" max="15" width="8.59765625" style="43" customWidth="1"/>
    <col min="16" max="19" width="9.09765625" style="43" customWidth="1"/>
    <col min="20" max="25" width="8.59765625" style="43" customWidth="1"/>
    <col min="26" max="16384" width="9" style="43"/>
  </cols>
  <sheetData>
    <row r="2" spans="2:18" ht="14.4" x14ac:dyDescent="0.45">
      <c r="B2" s="98" t="s">
        <v>29</v>
      </c>
      <c r="C2" s="98"/>
      <c r="D2" s="98"/>
      <c r="E2" s="98"/>
      <c r="F2" s="98"/>
    </row>
    <row r="4" spans="2:18" ht="16.5" customHeight="1" x14ac:dyDescent="0.45">
      <c r="B4" s="64"/>
      <c r="C4" s="65"/>
      <c r="D4" s="130" t="s">
        <v>30</v>
      </c>
      <c r="E4" s="131"/>
      <c r="F4" s="131"/>
      <c r="G4" s="131"/>
      <c r="H4" s="131"/>
      <c r="I4" s="131"/>
      <c r="J4" s="132"/>
      <c r="K4" s="48"/>
      <c r="L4" s="48"/>
      <c r="M4" s="21"/>
      <c r="N4" s="21"/>
      <c r="O4" s="21"/>
      <c r="P4" s="133"/>
      <c r="Q4" s="133"/>
      <c r="R4" s="133"/>
    </row>
    <row r="5" spans="2:18" ht="16.5" customHeight="1" x14ac:dyDescent="0.45">
      <c r="B5" s="66"/>
      <c r="C5" s="67"/>
      <c r="D5" s="2" t="s">
        <v>5</v>
      </c>
      <c r="E5" s="2" t="s">
        <v>6</v>
      </c>
      <c r="F5" s="2" t="s">
        <v>7</v>
      </c>
      <c r="G5" s="134" t="s">
        <v>31</v>
      </c>
      <c r="H5" s="135"/>
      <c r="I5" s="134" t="s">
        <v>32</v>
      </c>
      <c r="J5" s="136"/>
      <c r="K5" s="48"/>
      <c r="L5" s="48"/>
      <c r="M5" s="48"/>
      <c r="N5" s="48"/>
      <c r="O5" s="48"/>
      <c r="P5" s="48"/>
      <c r="Q5" s="48"/>
      <c r="R5" s="48"/>
    </row>
    <row r="6" spans="2:18" ht="17.100000000000001" customHeight="1" x14ac:dyDescent="0.45">
      <c r="B6" s="75" t="s">
        <v>56</v>
      </c>
      <c r="C6" s="129"/>
      <c r="D6" s="51">
        <v>14971</v>
      </c>
      <c r="E6" s="51">
        <v>7573</v>
      </c>
      <c r="F6" s="50">
        <v>7398</v>
      </c>
      <c r="G6" s="81">
        <v>3032</v>
      </c>
      <c r="H6" s="91"/>
      <c r="I6" s="81">
        <v>7</v>
      </c>
      <c r="J6" s="92"/>
      <c r="K6" s="24"/>
      <c r="L6" s="24"/>
      <c r="M6" s="24"/>
      <c r="N6" s="24"/>
      <c r="O6" s="24"/>
      <c r="P6" s="24"/>
      <c r="Q6" s="24"/>
      <c r="R6" s="24"/>
    </row>
    <row r="7" spans="2:18" ht="17.100000000000001" customHeight="1" x14ac:dyDescent="0.45">
      <c r="B7" s="75">
        <v>3</v>
      </c>
      <c r="C7" s="76"/>
      <c r="D7" s="52">
        <v>13813</v>
      </c>
      <c r="E7" s="52">
        <v>7073</v>
      </c>
      <c r="F7" s="53">
        <v>6740</v>
      </c>
      <c r="G7" s="81">
        <v>3228</v>
      </c>
      <c r="H7" s="82"/>
      <c r="I7" s="81">
        <v>7</v>
      </c>
      <c r="J7" s="83"/>
      <c r="K7" s="24"/>
      <c r="L7" s="24"/>
      <c r="M7" s="24"/>
      <c r="N7" s="24"/>
      <c r="O7" s="24"/>
      <c r="P7" s="24"/>
      <c r="Q7" s="24"/>
      <c r="R7" s="24"/>
    </row>
    <row r="8" spans="2:18" ht="17.100000000000001" customHeight="1" x14ac:dyDescent="0.45">
      <c r="B8" s="117">
        <v>4</v>
      </c>
      <c r="C8" s="118"/>
      <c r="D8" s="52">
        <v>13534</v>
      </c>
      <c r="E8" s="52">
        <v>6925</v>
      </c>
      <c r="F8" s="53">
        <v>6609</v>
      </c>
      <c r="G8" s="81">
        <v>3057</v>
      </c>
      <c r="H8" s="82"/>
      <c r="I8" s="81">
        <v>10</v>
      </c>
      <c r="J8" s="83"/>
      <c r="K8" s="24"/>
      <c r="L8" s="24"/>
      <c r="M8" s="24"/>
      <c r="N8" s="24"/>
      <c r="O8" s="24"/>
      <c r="P8" s="24"/>
      <c r="Q8" s="24"/>
      <c r="R8" s="24"/>
    </row>
    <row r="9" spans="2:18" ht="17.100000000000001" customHeight="1" x14ac:dyDescent="0.45">
      <c r="B9" s="127">
        <v>5</v>
      </c>
      <c r="C9" s="128"/>
      <c r="D9" s="25">
        <f t="shared" ref="D9:E9" si="0">SUM(D10:D21)</f>
        <v>13892</v>
      </c>
      <c r="E9" s="25">
        <f t="shared" si="0"/>
        <v>6868</v>
      </c>
      <c r="F9" s="42">
        <f>SUM(F10:F21)</f>
        <v>7024</v>
      </c>
      <c r="G9" s="93">
        <f>SUM(G10:G21)</f>
        <v>3044</v>
      </c>
      <c r="H9" s="94"/>
      <c r="I9" s="93">
        <f>SUM(I10:I21)</f>
        <v>7</v>
      </c>
      <c r="J9" s="95"/>
      <c r="K9" s="24"/>
      <c r="L9" s="24"/>
      <c r="M9" s="24"/>
      <c r="N9" s="24"/>
      <c r="O9" s="24"/>
      <c r="P9" s="24"/>
      <c r="Q9" s="24"/>
      <c r="R9" s="24"/>
    </row>
    <row r="10" spans="2:18" ht="16.5" customHeight="1" x14ac:dyDescent="0.45">
      <c r="B10" s="79" t="s">
        <v>50</v>
      </c>
      <c r="C10" s="80"/>
      <c r="D10" s="46">
        <v>1560</v>
      </c>
      <c r="E10" s="46">
        <v>774</v>
      </c>
      <c r="F10" s="46">
        <v>786</v>
      </c>
      <c r="G10" s="81">
        <v>454</v>
      </c>
      <c r="H10" s="125"/>
      <c r="I10" s="81">
        <v>2</v>
      </c>
      <c r="J10" s="83"/>
      <c r="K10" s="26"/>
      <c r="L10" s="26"/>
      <c r="M10" s="26"/>
      <c r="N10" s="26"/>
      <c r="O10" s="26"/>
      <c r="P10" s="26"/>
      <c r="Q10" s="26"/>
      <c r="R10" s="26"/>
    </row>
    <row r="11" spans="2:18" ht="16.5" customHeight="1" x14ac:dyDescent="0.45">
      <c r="B11" s="55" t="s">
        <v>8</v>
      </c>
      <c r="C11" s="56"/>
      <c r="D11" s="44">
        <v>1782</v>
      </c>
      <c r="E11" s="44">
        <v>830</v>
      </c>
      <c r="F11" s="44">
        <v>952</v>
      </c>
      <c r="G11" s="81">
        <v>483</v>
      </c>
      <c r="H11" s="125"/>
      <c r="I11" s="81">
        <v>3</v>
      </c>
      <c r="J11" s="83"/>
      <c r="K11" s="26"/>
      <c r="L11" s="26"/>
      <c r="M11" s="26"/>
      <c r="N11" s="26"/>
      <c r="O11" s="26"/>
      <c r="P11" s="26"/>
      <c r="Q11" s="26"/>
      <c r="R11" s="26"/>
    </row>
    <row r="12" spans="2:18" ht="16.5" customHeight="1" x14ac:dyDescent="0.45">
      <c r="B12" s="55" t="s">
        <v>33</v>
      </c>
      <c r="C12" s="56"/>
      <c r="D12" s="44">
        <v>1198</v>
      </c>
      <c r="E12" s="44">
        <v>585</v>
      </c>
      <c r="F12" s="44">
        <v>613</v>
      </c>
      <c r="G12" s="81">
        <v>238</v>
      </c>
      <c r="H12" s="125"/>
      <c r="I12" s="81">
        <v>0</v>
      </c>
      <c r="J12" s="83"/>
      <c r="K12" s="26"/>
      <c r="L12" s="26"/>
      <c r="M12" s="26"/>
      <c r="N12" s="26"/>
      <c r="O12" s="26"/>
      <c r="P12" s="26"/>
      <c r="Q12" s="26"/>
      <c r="R12" s="26"/>
    </row>
    <row r="13" spans="2:18" ht="16.5" customHeight="1" x14ac:dyDescent="0.45">
      <c r="B13" s="55" t="s">
        <v>34</v>
      </c>
      <c r="C13" s="56"/>
      <c r="D13" s="44">
        <v>1083</v>
      </c>
      <c r="E13" s="44">
        <v>562</v>
      </c>
      <c r="F13" s="44">
        <v>521</v>
      </c>
      <c r="G13" s="81">
        <v>219</v>
      </c>
      <c r="H13" s="125"/>
      <c r="I13" s="81">
        <v>0</v>
      </c>
      <c r="J13" s="83"/>
      <c r="K13" s="26"/>
      <c r="L13" s="26"/>
      <c r="M13" s="26"/>
      <c r="N13" s="26"/>
      <c r="O13" s="26"/>
      <c r="P13" s="26"/>
      <c r="Q13" s="26"/>
      <c r="R13" s="26"/>
    </row>
    <row r="14" spans="2:18" ht="16.5" customHeight="1" x14ac:dyDescent="0.45">
      <c r="B14" s="55" t="s">
        <v>35</v>
      </c>
      <c r="C14" s="56"/>
      <c r="D14" s="44">
        <v>1111</v>
      </c>
      <c r="E14" s="44">
        <v>549</v>
      </c>
      <c r="F14" s="44">
        <v>562</v>
      </c>
      <c r="G14" s="81">
        <v>229</v>
      </c>
      <c r="H14" s="125"/>
      <c r="I14" s="81">
        <v>0</v>
      </c>
      <c r="J14" s="83"/>
      <c r="K14" s="26"/>
      <c r="L14" s="26"/>
      <c r="M14" s="26"/>
      <c r="N14" s="26"/>
      <c r="O14" s="26"/>
      <c r="P14" s="26"/>
      <c r="Q14" s="26"/>
      <c r="R14" s="26"/>
    </row>
    <row r="15" spans="2:18" ht="16.5" customHeight="1" x14ac:dyDescent="0.45">
      <c r="B15" s="55" t="s">
        <v>36</v>
      </c>
      <c r="C15" s="56"/>
      <c r="D15" s="44">
        <v>931</v>
      </c>
      <c r="E15" s="44">
        <v>449</v>
      </c>
      <c r="F15" s="44">
        <v>482</v>
      </c>
      <c r="G15" s="81">
        <v>165</v>
      </c>
      <c r="H15" s="125"/>
      <c r="I15" s="81">
        <v>0</v>
      </c>
      <c r="J15" s="83"/>
      <c r="K15" s="26"/>
      <c r="L15" s="26"/>
      <c r="M15" s="26"/>
      <c r="N15" s="26"/>
      <c r="O15" s="26"/>
      <c r="P15" s="26"/>
      <c r="Q15" s="26"/>
      <c r="R15" s="26"/>
    </row>
    <row r="16" spans="2:18" ht="16.5" customHeight="1" x14ac:dyDescent="0.45">
      <c r="B16" s="55" t="s">
        <v>37</v>
      </c>
      <c r="C16" s="56"/>
      <c r="D16" s="44">
        <v>1283</v>
      </c>
      <c r="E16" s="44">
        <v>624</v>
      </c>
      <c r="F16" s="44">
        <v>659</v>
      </c>
      <c r="G16" s="81">
        <v>259</v>
      </c>
      <c r="H16" s="125"/>
      <c r="I16" s="81">
        <v>0</v>
      </c>
      <c r="J16" s="83"/>
      <c r="K16" s="26"/>
      <c r="L16" s="26"/>
      <c r="M16" s="26"/>
      <c r="N16" s="26"/>
      <c r="O16" s="26"/>
      <c r="P16" s="26"/>
      <c r="Q16" s="26"/>
      <c r="R16" s="26"/>
    </row>
    <row r="17" spans="2:21" ht="16.5" customHeight="1" x14ac:dyDescent="0.45">
      <c r="B17" s="55" t="s">
        <v>38</v>
      </c>
      <c r="C17" s="56"/>
      <c r="D17" s="44">
        <v>1046</v>
      </c>
      <c r="E17" s="44">
        <v>526</v>
      </c>
      <c r="F17" s="44">
        <v>520</v>
      </c>
      <c r="G17" s="81">
        <v>203</v>
      </c>
      <c r="H17" s="125"/>
      <c r="I17" s="81">
        <v>1</v>
      </c>
      <c r="J17" s="83"/>
      <c r="K17" s="26"/>
      <c r="L17" s="26"/>
      <c r="M17" s="26"/>
      <c r="N17" s="26"/>
      <c r="O17" s="26"/>
      <c r="P17" s="26"/>
      <c r="Q17" s="26"/>
      <c r="R17" s="26"/>
    </row>
    <row r="18" spans="2:21" ht="16.5" customHeight="1" x14ac:dyDescent="0.45">
      <c r="B18" s="55" t="s">
        <v>39</v>
      </c>
      <c r="C18" s="56"/>
      <c r="D18" s="44">
        <v>898</v>
      </c>
      <c r="E18" s="44">
        <v>470</v>
      </c>
      <c r="F18" s="44">
        <v>428</v>
      </c>
      <c r="G18" s="81">
        <v>161</v>
      </c>
      <c r="H18" s="125"/>
      <c r="I18" s="81">
        <v>0</v>
      </c>
      <c r="J18" s="83"/>
      <c r="K18" s="26"/>
      <c r="L18" s="26"/>
      <c r="M18" s="26"/>
      <c r="N18" s="26"/>
      <c r="O18" s="26"/>
      <c r="P18" s="26"/>
      <c r="Q18" s="26"/>
      <c r="R18" s="26"/>
    </row>
    <row r="19" spans="2:21" ht="16.5" customHeight="1" x14ac:dyDescent="0.45">
      <c r="B19" s="55" t="s">
        <v>51</v>
      </c>
      <c r="C19" s="56"/>
      <c r="D19" s="44">
        <v>980</v>
      </c>
      <c r="E19" s="44">
        <v>508</v>
      </c>
      <c r="F19" s="44">
        <v>472</v>
      </c>
      <c r="G19" s="81">
        <v>228</v>
      </c>
      <c r="H19" s="125"/>
      <c r="I19" s="81">
        <v>1</v>
      </c>
      <c r="J19" s="83"/>
      <c r="K19" s="26"/>
      <c r="L19" s="26"/>
      <c r="M19" s="26"/>
      <c r="N19" s="26"/>
      <c r="O19" s="26"/>
      <c r="P19" s="26"/>
      <c r="Q19" s="26"/>
      <c r="R19" s="26"/>
    </row>
    <row r="20" spans="2:21" ht="16.5" customHeight="1" x14ac:dyDescent="0.45">
      <c r="B20" s="55" t="s">
        <v>40</v>
      </c>
      <c r="C20" s="56"/>
      <c r="D20" s="44">
        <v>1007</v>
      </c>
      <c r="E20" s="44">
        <v>489</v>
      </c>
      <c r="F20" s="44">
        <v>518</v>
      </c>
      <c r="G20" s="81">
        <v>188</v>
      </c>
      <c r="H20" s="125"/>
      <c r="I20" s="81">
        <v>0</v>
      </c>
      <c r="J20" s="83"/>
      <c r="K20" s="26"/>
      <c r="L20" s="26"/>
      <c r="M20" s="26"/>
      <c r="N20" s="26"/>
      <c r="O20" s="26"/>
      <c r="P20" s="26"/>
      <c r="Q20" s="26"/>
      <c r="R20" s="26"/>
    </row>
    <row r="21" spans="2:21" ht="16.5" customHeight="1" thickBot="1" x14ac:dyDescent="0.5">
      <c r="B21" s="57" t="s">
        <v>41</v>
      </c>
      <c r="C21" s="58"/>
      <c r="D21" s="45">
        <v>1013</v>
      </c>
      <c r="E21" s="45">
        <v>502</v>
      </c>
      <c r="F21" s="45">
        <v>511</v>
      </c>
      <c r="G21" s="84">
        <v>217</v>
      </c>
      <c r="H21" s="126"/>
      <c r="I21" s="84">
        <v>0</v>
      </c>
      <c r="J21" s="86"/>
      <c r="K21" s="26"/>
      <c r="L21" s="26"/>
      <c r="M21" s="26"/>
      <c r="N21" s="26"/>
      <c r="O21" s="26"/>
      <c r="P21" s="26"/>
      <c r="Q21" s="26"/>
      <c r="R21" s="26"/>
    </row>
    <row r="22" spans="2:21" ht="32.25" customHeight="1" x14ac:dyDescent="0.45">
      <c r="B22" s="60" t="s">
        <v>42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2:21" ht="16.5" customHeight="1" x14ac:dyDescent="0.45">
      <c r="B23" s="27"/>
      <c r="C23" s="27"/>
      <c r="D23" s="26"/>
      <c r="E23" s="26"/>
      <c r="F23" s="26"/>
      <c r="G23" s="26"/>
      <c r="H23" s="26"/>
      <c r="I23" s="26"/>
      <c r="J23" s="28"/>
      <c r="K23" s="48"/>
      <c r="L23" s="28"/>
      <c r="M23" s="48"/>
      <c r="N23" s="26"/>
      <c r="O23" s="26"/>
      <c r="P23" s="26"/>
      <c r="Q23" s="26"/>
      <c r="R23" s="26"/>
      <c r="S23" s="26"/>
      <c r="T23" s="26"/>
      <c r="U23" s="26"/>
    </row>
    <row r="24" spans="2:21" ht="14.4" x14ac:dyDescent="0.45">
      <c r="B24" s="98" t="s">
        <v>43</v>
      </c>
      <c r="C24" s="98"/>
      <c r="D24" s="98"/>
      <c r="E24" s="98"/>
      <c r="F24" s="98"/>
    </row>
    <row r="26" spans="2:21" ht="16.5" customHeight="1" x14ac:dyDescent="0.45">
      <c r="B26" s="64"/>
      <c r="C26" s="65"/>
      <c r="D26" s="121" t="s">
        <v>44</v>
      </c>
      <c r="E26" s="99"/>
      <c r="F26" s="99"/>
      <c r="G26" s="99" t="s">
        <v>45</v>
      </c>
      <c r="H26" s="99"/>
      <c r="I26" s="99"/>
      <c r="J26" s="99" t="s">
        <v>46</v>
      </c>
      <c r="K26" s="99"/>
      <c r="L26" s="99"/>
      <c r="M26" s="122"/>
    </row>
    <row r="27" spans="2:21" ht="16.5" customHeight="1" x14ac:dyDescent="0.45">
      <c r="B27" s="66"/>
      <c r="C27" s="67"/>
      <c r="D27" s="47" t="s">
        <v>5</v>
      </c>
      <c r="E27" s="2" t="s">
        <v>6</v>
      </c>
      <c r="F27" s="2" t="s">
        <v>7</v>
      </c>
      <c r="G27" s="2" t="s">
        <v>5</v>
      </c>
      <c r="H27" s="2" t="s">
        <v>6</v>
      </c>
      <c r="I27" s="2" t="s">
        <v>7</v>
      </c>
      <c r="J27" s="2" t="s">
        <v>5</v>
      </c>
      <c r="K27" s="123" t="s">
        <v>6</v>
      </c>
      <c r="L27" s="124"/>
      <c r="M27" s="29" t="s">
        <v>7</v>
      </c>
    </row>
    <row r="28" spans="2:21" ht="16.5" customHeight="1" x14ac:dyDescent="0.45">
      <c r="B28" s="117" t="s">
        <v>56</v>
      </c>
      <c r="C28" s="118"/>
      <c r="D28" s="3">
        <v>10204</v>
      </c>
      <c r="E28" s="3">
        <v>4468</v>
      </c>
      <c r="F28" s="3">
        <v>5736</v>
      </c>
      <c r="G28" s="3">
        <v>43639</v>
      </c>
      <c r="H28" s="3">
        <v>19393</v>
      </c>
      <c r="I28" s="3">
        <v>24246</v>
      </c>
      <c r="J28" s="3">
        <v>7492</v>
      </c>
      <c r="K28" s="110">
        <v>3602</v>
      </c>
      <c r="L28" s="119"/>
      <c r="M28" s="11">
        <v>3889</v>
      </c>
      <c r="N28" s="24"/>
    </row>
    <row r="29" spans="2:21" ht="16.5" customHeight="1" x14ac:dyDescent="0.45">
      <c r="B29" s="117">
        <v>3</v>
      </c>
      <c r="C29" s="118"/>
      <c r="D29" s="3">
        <v>17358</v>
      </c>
      <c r="E29" s="3">
        <v>7779</v>
      </c>
      <c r="F29" s="3">
        <v>9579</v>
      </c>
      <c r="G29" s="3">
        <v>77445</v>
      </c>
      <c r="H29" s="3">
        <v>35880</v>
      </c>
      <c r="I29" s="3">
        <v>41565</v>
      </c>
      <c r="J29" s="3">
        <v>7930</v>
      </c>
      <c r="K29" s="110">
        <v>3979</v>
      </c>
      <c r="L29" s="119"/>
      <c r="M29" s="11">
        <v>3950</v>
      </c>
      <c r="N29" s="24"/>
    </row>
    <row r="30" spans="2:21" ht="16.5" customHeight="1" x14ac:dyDescent="0.45">
      <c r="B30" s="108">
        <v>4</v>
      </c>
      <c r="C30" s="109"/>
      <c r="D30" s="3">
        <v>9007</v>
      </c>
      <c r="E30" s="3">
        <v>4035</v>
      </c>
      <c r="F30" s="3">
        <v>4972</v>
      </c>
      <c r="G30" s="3">
        <v>40240</v>
      </c>
      <c r="H30" s="3">
        <v>18651</v>
      </c>
      <c r="I30" s="3">
        <v>21589</v>
      </c>
      <c r="J30" s="3">
        <v>6068</v>
      </c>
      <c r="K30" s="110">
        <v>3070</v>
      </c>
      <c r="L30" s="111"/>
      <c r="M30" s="11">
        <v>2998</v>
      </c>
      <c r="N30" s="24"/>
    </row>
    <row r="31" spans="2:21" ht="16.5" customHeight="1" x14ac:dyDescent="0.45">
      <c r="B31" s="112">
        <v>5</v>
      </c>
      <c r="C31" s="113"/>
      <c r="D31" s="6">
        <f t="shared" ref="D31:I31" si="1">SUM(D32:D43)</f>
        <v>9516</v>
      </c>
      <c r="E31" s="6">
        <f t="shared" si="1"/>
        <v>4125</v>
      </c>
      <c r="F31" s="6">
        <f t="shared" si="1"/>
        <v>5389</v>
      </c>
      <c r="G31" s="6">
        <f t="shared" si="1"/>
        <v>41879</v>
      </c>
      <c r="H31" s="6">
        <f t="shared" si="1"/>
        <v>18781</v>
      </c>
      <c r="I31" s="6">
        <f t="shared" si="1"/>
        <v>23098</v>
      </c>
      <c r="J31" s="6">
        <v>6239</v>
      </c>
      <c r="K31" s="114">
        <v>3005</v>
      </c>
      <c r="L31" s="115"/>
      <c r="M31" s="30">
        <v>3234</v>
      </c>
      <c r="N31" s="24"/>
    </row>
    <row r="32" spans="2:21" ht="16.5" customHeight="1" x14ac:dyDescent="0.45">
      <c r="B32" s="79" t="s">
        <v>53</v>
      </c>
      <c r="C32" s="80"/>
      <c r="D32" s="7">
        <v>875</v>
      </c>
      <c r="E32" s="7">
        <v>393</v>
      </c>
      <c r="F32" s="7">
        <v>482</v>
      </c>
      <c r="G32" s="7">
        <v>3120</v>
      </c>
      <c r="H32" s="7">
        <v>1451</v>
      </c>
      <c r="I32" s="7">
        <v>1669</v>
      </c>
      <c r="J32" s="7">
        <v>452</v>
      </c>
      <c r="K32" s="116">
        <v>229</v>
      </c>
      <c r="L32" s="116"/>
      <c r="M32" s="31">
        <v>223</v>
      </c>
    </row>
    <row r="33" spans="2:13" ht="16.5" customHeight="1" x14ac:dyDescent="0.45">
      <c r="B33" s="55" t="s">
        <v>8</v>
      </c>
      <c r="C33" s="56"/>
      <c r="D33" s="3">
        <v>968</v>
      </c>
      <c r="E33" s="3">
        <v>404</v>
      </c>
      <c r="F33" s="3">
        <v>564</v>
      </c>
      <c r="G33" s="3">
        <v>3266</v>
      </c>
      <c r="H33" s="3">
        <v>1482</v>
      </c>
      <c r="I33" s="3">
        <v>1784</v>
      </c>
      <c r="J33" s="3">
        <v>480</v>
      </c>
      <c r="K33" s="106">
        <v>239</v>
      </c>
      <c r="L33" s="106"/>
      <c r="M33" s="11">
        <v>241</v>
      </c>
    </row>
    <row r="34" spans="2:13" ht="16.5" customHeight="1" x14ac:dyDescent="0.45">
      <c r="B34" s="55" t="s">
        <v>33</v>
      </c>
      <c r="C34" s="56"/>
      <c r="D34" s="3">
        <v>809</v>
      </c>
      <c r="E34" s="3">
        <v>342</v>
      </c>
      <c r="F34" s="3">
        <v>467</v>
      </c>
      <c r="G34" s="3">
        <v>3529</v>
      </c>
      <c r="H34" s="3">
        <v>1578</v>
      </c>
      <c r="I34" s="3">
        <v>1951</v>
      </c>
      <c r="J34" s="3">
        <v>510</v>
      </c>
      <c r="K34" s="106">
        <v>246</v>
      </c>
      <c r="L34" s="106"/>
      <c r="M34" s="11">
        <v>264</v>
      </c>
    </row>
    <row r="35" spans="2:13" ht="16.5" customHeight="1" x14ac:dyDescent="0.45">
      <c r="B35" s="55" t="s">
        <v>34</v>
      </c>
      <c r="C35" s="56"/>
      <c r="D35" s="3">
        <v>1011</v>
      </c>
      <c r="E35" s="3">
        <v>375</v>
      </c>
      <c r="F35" s="3">
        <v>636</v>
      </c>
      <c r="G35" s="3">
        <v>3865</v>
      </c>
      <c r="H35" s="3">
        <v>1641</v>
      </c>
      <c r="I35" s="3">
        <v>2224</v>
      </c>
      <c r="J35" s="3">
        <v>540</v>
      </c>
      <c r="K35" s="106">
        <v>247</v>
      </c>
      <c r="L35" s="106"/>
      <c r="M35" s="11">
        <v>293</v>
      </c>
    </row>
    <row r="36" spans="2:13" ht="16.5" customHeight="1" x14ac:dyDescent="0.45">
      <c r="B36" s="55" t="s">
        <v>35</v>
      </c>
      <c r="C36" s="56"/>
      <c r="D36" s="3">
        <v>940</v>
      </c>
      <c r="E36" s="3">
        <v>408</v>
      </c>
      <c r="F36" s="3">
        <v>532</v>
      </c>
      <c r="G36" s="3">
        <v>3969</v>
      </c>
      <c r="H36" s="3">
        <v>1677</v>
      </c>
      <c r="I36" s="3">
        <v>2292</v>
      </c>
      <c r="J36" s="3">
        <v>646</v>
      </c>
      <c r="K36" s="106">
        <v>294</v>
      </c>
      <c r="L36" s="106"/>
      <c r="M36" s="11">
        <v>352</v>
      </c>
    </row>
    <row r="37" spans="2:13" ht="16.5" customHeight="1" x14ac:dyDescent="0.45">
      <c r="B37" s="55" t="s">
        <v>36</v>
      </c>
      <c r="C37" s="56"/>
      <c r="D37" s="3">
        <v>668</v>
      </c>
      <c r="E37" s="3">
        <v>294</v>
      </c>
      <c r="F37" s="3">
        <v>374</v>
      </c>
      <c r="G37" s="3">
        <v>3758</v>
      </c>
      <c r="H37" s="3">
        <v>1609</v>
      </c>
      <c r="I37" s="3">
        <v>2149</v>
      </c>
      <c r="J37" s="3">
        <v>537</v>
      </c>
      <c r="K37" s="106">
        <v>246</v>
      </c>
      <c r="L37" s="106"/>
      <c r="M37" s="11">
        <v>291</v>
      </c>
    </row>
    <row r="38" spans="2:13" ht="16.5" customHeight="1" x14ac:dyDescent="0.45">
      <c r="B38" s="55" t="s">
        <v>37</v>
      </c>
      <c r="C38" s="56"/>
      <c r="D38" s="3">
        <v>748</v>
      </c>
      <c r="E38" s="3">
        <v>332</v>
      </c>
      <c r="F38" s="3">
        <v>414</v>
      </c>
      <c r="G38" s="3">
        <v>3742</v>
      </c>
      <c r="H38" s="3">
        <v>1627</v>
      </c>
      <c r="I38" s="3">
        <v>2115</v>
      </c>
      <c r="J38" s="3">
        <v>567</v>
      </c>
      <c r="K38" s="106">
        <v>263</v>
      </c>
      <c r="L38" s="106"/>
      <c r="M38" s="11">
        <v>304</v>
      </c>
    </row>
    <row r="39" spans="2:13" ht="16.5" customHeight="1" x14ac:dyDescent="0.45">
      <c r="B39" s="55" t="s">
        <v>38</v>
      </c>
      <c r="C39" s="56"/>
      <c r="D39" s="3">
        <v>806</v>
      </c>
      <c r="E39" s="3">
        <v>372</v>
      </c>
      <c r="F39" s="3">
        <v>434</v>
      </c>
      <c r="G39" s="3">
        <v>3505</v>
      </c>
      <c r="H39" s="3">
        <v>1591</v>
      </c>
      <c r="I39" s="3">
        <v>1914</v>
      </c>
      <c r="J39" s="3">
        <v>552</v>
      </c>
      <c r="K39" s="106">
        <v>269</v>
      </c>
      <c r="L39" s="106"/>
      <c r="M39" s="11">
        <v>283</v>
      </c>
    </row>
    <row r="40" spans="2:13" ht="16.5" customHeight="1" x14ac:dyDescent="0.45">
      <c r="B40" s="55" t="s">
        <v>39</v>
      </c>
      <c r="C40" s="56"/>
      <c r="D40" s="3">
        <v>848</v>
      </c>
      <c r="E40" s="3">
        <v>385</v>
      </c>
      <c r="F40" s="3">
        <v>463</v>
      </c>
      <c r="G40" s="3">
        <v>3497</v>
      </c>
      <c r="H40" s="3">
        <v>1620</v>
      </c>
      <c r="I40" s="3">
        <v>1877</v>
      </c>
      <c r="J40" s="3">
        <v>522</v>
      </c>
      <c r="K40" s="106">
        <v>260</v>
      </c>
      <c r="L40" s="106"/>
      <c r="M40" s="11">
        <v>262</v>
      </c>
    </row>
    <row r="41" spans="2:13" ht="16.5" customHeight="1" x14ac:dyDescent="0.45">
      <c r="B41" s="55" t="s">
        <v>55</v>
      </c>
      <c r="C41" s="56"/>
      <c r="D41" s="3">
        <v>599</v>
      </c>
      <c r="E41" s="3">
        <v>259</v>
      </c>
      <c r="F41" s="3">
        <v>340</v>
      </c>
      <c r="G41" s="3">
        <v>3322</v>
      </c>
      <c r="H41" s="3">
        <v>1542</v>
      </c>
      <c r="I41" s="3">
        <v>1780</v>
      </c>
      <c r="J41" s="3">
        <v>512</v>
      </c>
      <c r="K41" s="106">
        <v>255</v>
      </c>
      <c r="L41" s="106"/>
      <c r="M41" s="11">
        <v>257</v>
      </c>
    </row>
    <row r="42" spans="2:13" ht="16.5" customHeight="1" x14ac:dyDescent="0.45">
      <c r="B42" s="55" t="s">
        <v>40</v>
      </c>
      <c r="C42" s="56"/>
      <c r="D42" s="3">
        <v>676</v>
      </c>
      <c r="E42" s="3">
        <v>304</v>
      </c>
      <c r="F42" s="3">
        <v>372</v>
      </c>
      <c r="G42" s="3">
        <v>3209</v>
      </c>
      <c r="H42" s="3">
        <v>1514</v>
      </c>
      <c r="I42" s="3">
        <v>1695</v>
      </c>
      <c r="J42" s="3">
        <v>475</v>
      </c>
      <c r="K42" s="106">
        <v>236</v>
      </c>
      <c r="L42" s="106"/>
      <c r="M42" s="11">
        <v>239</v>
      </c>
    </row>
    <row r="43" spans="2:13" ht="16.5" customHeight="1" thickBot="1" x14ac:dyDescent="0.5">
      <c r="B43" s="57" t="s">
        <v>41</v>
      </c>
      <c r="C43" s="58"/>
      <c r="D43" s="8">
        <v>568</v>
      </c>
      <c r="E43" s="8">
        <v>257</v>
      </c>
      <c r="F43" s="8">
        <v>311</v>
      </c>
      <c r="G43" s="8">
        <v>3097</v>
      </c>
      <c r="H43" s="8">
        <v>1449</v>
      </c>
      <c r="I43" s="8">
        <v>1648</v>
      </c>
      <c r="J43" s="8">
        <v>446</v>
      </c>
      <c r="K43" s="107">
        <v>221</v>
      </c>
      <c r="L43" s="107"/>
      <c r="M43" s="32">
        <v>225</v>
      </c>
    </row>
    <row r="44" spans="2:13" ht="29.25" customHeight="1" x14ac:dyDescent="0.45">
      <c r="B44" s="59" t="s">
        <v>47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2:13" ht="17.25" customHeight="1" x14ac:dyDescent="0.45">
      <c r="C45" s="33"/>
      <c r="D45" s="33"/>
      <c r="E45" s="33"/>
      <c r="F45" s="33"/>
      <c r="G45" s="33"/>
      <c r="H45" s="33"/>
      <c r="I45" s="33"/>
      <c r="J45" s="33"/>
      <c r="K45" s="41"/>
      <c r="L45" s="41"/>
      <c r="M45" s="41"/>
    </row>
  </sheetData>
  <mergeCells count="94">
    <mergeCell ref="B2:F2"/>
    <mergeCell ref="B4:C5"/>
    <mergeCell ref="D4:J4"/>
    <mergeCell ref="P4:R4"/>
    <mergeCell ref="G5:H5"/>
    <mergeCell ref="I5:J5"/>
    <mergeCell ref="B6:C6"/>
    <mergeCell ref="G6:H6"/>
    <mergeCell ref="I6:J6"/>
    <mergeCell ref="B7:C7"/>
    <mergeCell ref="G7:H7"/>
    <mergeCell ref="I7:J7"/>
    <mergeCell ref="B8:C8"/>
    <mergeCell ref="G8:H8"/>
    <mergeCell ref="I8:J8"/>
    <mergeCell ref="B9:C9"/>
    <mergeCell ref="G9:H9"/>
    <mergeCell ref="I9:J9"/>
    <mergeCell ref="B10:C10"/>
    <mergeCell ref="G10:H10"/>
    <mergeCell ref="I10:J10"/>
    <mergeCell ref="B11:C11"/>
    <mergeCell ref="G11:H11"/>
    <mergeCell ref="I11:J11"/>
    <mergeCell ref="B12:C12"/>
    <mergeCell ref="G12:H12"/>
    <mergeCell ref="I12:J12"/>
    <mergeCell ref="B13:C13"/>
    <mergeCell ref="G13:H13"/>
    <mergeCell ref="I13:J13"/>
    <mergeCell ref="B14:C14"/>
    <mergeCell ref="G14:H14"/>
    <mergeCell ref="I14:J14"/>
    <mergeCell ref="B15:C15"/>
    <mergeCell ref="G15:H15"/>
    <mergeCell ref="I15:J15"/>
    <mergeCell ref="B16:C16"/>
    <mergeCell ref="G16:H16"/>
    <mergeCell ref="I16:J16"/>
    <mergeCell ref="B17:C17"/>
    <mergeCell ref="G17:H17"/>
    <mergeCell ref="I17:J17"/>
    <mergeCell ref="B18:C18"/>
    <mergeCell ref="G18:H18"/>
    <mergeCell ref="I18:J18"/>
    <mergeCell ref="B19:C19"/>
    <mergeCell ref="G19:H19"/>
    <mergeCell ref="I19:J19"/>
    <mergeCell ref="B20:C20"/>
    <mergeCell ref="G20:H20"/>
    <mergeCell ref="I20:J20"/>
    <mergeCell ref="B21:C21"/>
    <mergeCell ref="G21:H21"/>
    <mergeCell ref="I21:J21"/>
    <mergeCell ref="B28:C28"/>
    <mergeCell ref="K28:L28"/>
    <mergeCell ref="B29:C29"/>
    <mergeCell ref="K29:L29"/>
    <mergeCell ref="B22:M22"/>
    <mergeCell ref="B24:F24"/>
    <mergeCell ref="B26:C27"/>
    <mergeCell ref="D26:F26"/>
    <mergeCell ref="G26:I26"/>
    <mergeCell ref="J26:M26"/>
    <mergeCell ref="K27:L27"/>
    <mergeCell ref="B30:C30"/>
    <mergeCell ref="K30:L30"/>
    <mergeCell ref="B31:C31"/>
    <mergeCell ref="K31:L31"/>
    <mergeCell ref="B32:C32"/>
    <mergeCell ref="K32:L32"/>
    <mergeCell ref="B33:C33"/>
    <mergeCell ref="K33:L33"/>
    <mergeCell ref="B34:C34"/>
    <mergeCell ref="K34:L34"/>
    <mergeCell ref="B35:C35"/>
    <mergeCell ref="K35:L35"/>
    <mergeCell ref="B36:C36"/>
    <mergeCell ref="K36:L36"/>
    <mergeCell ref="B37:C37"/>
    <mergeCell ref="K37:L37"/>
    <mergeCell ref="B38:C38"/>
    <mergeCell ref="K38:L38"/>
    <mergeCell ref="B39:C39"/>
    <mergeCell ref="K39:L39"/>
    <mergeCell ref="B40:C40"/>
    <mergeCell ref="K40:L40"/>
    <mergeCell ref="B41:C41"/>
    <mergeCell ref="K41:L41"/>
    <mergeCell ref="B42:C42"/>
    <mergeCell ref="K42:L42"/>
    <mergeCell ref="B43:C43"/>
    <mergeCell ref="K43:L43"/>
    <mergeCell ref="B44:M44"/>
  </mergeCells>
  <phoneticPr fontId="4"/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62(1)</vt:lpstr>
      <vt:lpstr>62(2)(3)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2024-12-02T05:11:34Z</dcterms:modified>
</cp:coreProperties>
</file>